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Monthly\"/>
    </mc:Choice>
  </mc:AlternateContent>
  <xr:revisionPtr revIDLastSave="0" documentId="13_ncr:1_{092EFE49-AA2F-4AB3-A2D4-61DD617C7733}" xr6:coauthVersionLast="47" xr6:coauthVersionMax="47" xr10:uidLastSave="{00000000-0000-0000-0000-000000000000}"/>
  <bookViews>
    <workbookView xWindow="-5010" yWindow="-16320" windowWidth="29040" windowHeight="1584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2" l="1"/>
  <c r="F96" i="2"/>
  <c r="C95" i="2" l="1"/>
  <c r="C94" i="2"/>
  <c r="C93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3" i="2"/>
  <c r="C74" i="2" s="1"/>
  <c r="C75" i="2" s="1"/>
  <c r="C53" i="2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33" i="2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22" i="2"/>
  <c r="C23" i="2" s="1"/>
  <c r="C24" i="2" s="1"/>
  <c r="C25" i="2" s="1"/>
  <c r="C26" i="2" s="1"/>
  <c r="C27" i="2" s="1"/>
  <c r="C28" i="2" s="1"/>
  <c r="C29" i="2" s="1"/>
  <c r="C30" i="2" s="1"/>
  <c r="C31" i="2" s="1"/>
  <c r="C17" i="2"/>
  <c r="C18" i="2" s="1"/>
  <c r="C19" i="2" s="1"/>
  <c r="C13" i="2"/>
  <c r="C14" i="2" s="1"/>
  <c r="C15" i="2" s="1"/>
</calcChain>
</file>

<file path=xl/sharedStrings.xml><?xml version="1.0" encoding="utf-8"?>
<sst xmlns="http://schemas.openxmlformats.org/spreadsheetml/2006/main" count="351" uniqueCount="22">
  <si>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</si>
  <si>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</si>
  <si>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</si>
  <si>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</si>
  <si>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</si>
  <si>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</si>
  <si>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</si>
  <si>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</si>
  <si>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</si>
  <si>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</si>
  <si>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</si>
  <si>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</si>
  <si>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</si>
  <si>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</si>
  <si>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</si>
  <si>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</si>
  <si>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</si>
  <si>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 2,526,866,030 €
Registered office: 54, rue La Boétie - 75008 Paris - France
Registered at the Paris Commercial and Companies Registry under number 395 030 844</t>
  </si>
  <si>
    <t>CEUX</t>
  </si>
  <si>
    <t>TQEX</t>
  </si>
  <si>
    <t>AQUEU</t>
  </si>
  <si>
    <t>Pursuant to applicable law on share repurchases, Sanofi declares the following purchases of its own shares in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</si>
</sst>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000000"/>
      </bottom>
      <diagonal/>
    </border>
    <border>
      <left style="thin">
        <color rgb="FFEBEBEB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8" fillId="3" borderId="7" xfId="3" applyNumberFormat="1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164" fontId="8" fillId="3" borderId="7" xfId="3" applyNumberFormat="1" applyFont="1" applyFill="1" applyBorder="1" applyAlignment="1">
      <alignment horizontal="center" vertical="center"/>
    </xf>
    <xf numFmtId="165" fontId="8" fillId="3" borderId="7" xfId="3" applyNumberFormat="1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2" fillId="0" borderId="0" xfId="0" applyFont="1"/>
    <xf numFmtId="3" fontId="8" fillId="3" borderId="7" xfId="3" applyNumberFormat="1" applyFont="1" applyFill="1" applyBorder="1" applyAlignment="1">
      <alignment horizontal="center" vertical="center"/>
    </xf>
    <xf numFmtId="0" fontId="8" fillId="3" borderId="7" xfId="4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3" fontId="8" fillId="3" borderId="11" xfId="3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113"/>
  <sheetViews>
    <sheetView tabSelected="1" view="pageBreakPreview" zoomScale="130" zoomScaleNormal="80" zoomScaleSheetLayoutView="130" workbookViewId="0"/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24" t="s">
        <v>14</v>
      </c>
      <c r="B4" s="24"/>
      <c r="C4" s="24"/>
      <c r="D4" s="24"/>
      <c r="E4" s="24"/>
      <c r="F4" s="24"/>
      <c r="G4" s="24"/>
    </row>
    <row r="5" spans="1:7" s="1" customFormat="1" ht="12" customHeight="1" x14ac:dyDescent="0.2"/>
    <row r="6" spans="1:7" s="1" customFormat="1" ht="54.75" customHeight="1" x14ac:dyDescent="0.2">
      <c r="A6" s="25" t="s">
        <v>17</v>
      </c>
      <c r="B6" s="25"/>
      <c r="C6" s="25"/>
      <c r="D6" s="25"/>
      <c r="E6" s="25"/>
      <c r="F6" s="25"/>
      <c r="G6" s="25"/>
    </row>
    <row r="7" spans="1:7" s="1" customFormat="1" ht="36.75" customHeight="1" x14ac:dyDescent="0.2">
      <c r="A7" s="26" t="s">
        <v>21</v>
      </c>
      <c r="B7" s="26"/>
      <c r="C7" s="26"/>
      <c r="D7" s="26"/>
      <c r="E7" s="26"/>
      <c r="F7" s="26"/>
      <c r="G7" s="26"/>
    </row>
    <row r="8" spans="1:7" s="1" customFormat="1" ht="24" customHeight="1" x14ac:dyDescent="0.2"/>
    <row r="9" spans="1:7" s="1" customFormat="1" ht="19.7" customHeight="1" x14ac:dyDescent="0.2">
      <c r="A9" s="27" t="s">
        <v>5</v>
      </c>
      <c r="B9" s="27"/>
      <c r="C9" s="27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3" customFormat="1" ht="20.25" customHeight="1" x14ac:dyDescent="0.2">
      <c r="A12" s="7" t="s">
        <v>0</v>
      </c>
      <c r="B12" s="8" t="s">
        <v>4</v>
      </c>
      <c r="C12" s="9">
        <v>44564</v>
      </c>
      <c r="D12" s="7" t="s">
        <v>1</v>
      </c>
      <c r="E12" s="15">
        <v>178573</v>
      </c>
      <c r="F12" s="10">
        <v>89.367599999999996</v>
      </c>
      <c r="G12" s="10" t="s">
        <v>2</v>
      </c>
    </row>
    <row r="13" spans="1:7" s="13" customFormat="1" ht="20.25" customHeight="1" x14ac:dyDescent="0.2">
      <c r="A13" s="7" t="s">
        <v>0</v>
      </c>
      <c r="B13" s="8" t="s">
        <v>4</v>
      </c>
      <c r="C13" s="9">
        <f>C12</f>
        <v>44564</v>
      </c>
      <c r="D13" s="7" t="s">
        <v>1</v>
      </c>
      <c r="E13" s="15">
        <v>44645</v>
      </c>
      <c r="F13" s="10">
        <v>89.389099999999999</v>
      </c>
      <c r="G13" s="16" t="s">
        <v>18</v>
      </c>
    </row>
    <row r="14" spans="1:7" s="13" customFormat="1" ht="20.25" customHeight="1" x14ac:dyDescent="0.2">
      <c r="A14" s="7" t="s">
        <v>0</v>
      </c>
      <c r="B14" s="8" t="s">
        <v>4</v>
      </c>
      <c r="C14" s="9">
        <f>C13</f>
        <v>44564</v>
      </c>
      <c r="D14" s="7" t="s">
        <v>1</v>
      </c>
      <c r="E14" s="15">
        <v>0</v>
      </c>
      <c r="F14" s="10"/>
      <c r="G14" s="16" t="s">
        <v>19</v>
      </c>
    </row>
    <row r="15" spans="1:7" s="13" customFormat="1" ht="20.25" customHeight="1" x14ac:dyDescent="0.2">
      <c r="A15" s="7" t="s">
        <v>0</v>
      </c>
      <c r="B15" s="8" t="s">
        <v>4</v>
      </c>
      <c r="C15" s="9">
        <f>C14</f>
        <v>44564</v>
      </c>
      <c r="D15" s="7" t="s">
        <v>1</v>
      </c>
      <c r="E15" s="15">
        <v>0</v>
      </c>
      <c r="F15" s="10"/>
      <c r="G15" s="16" t="s">
        <v>20</v>
      </c>
    </row>
    <row r="16" spans="1:7" s="13" customFormat="1" ht="20.25" customHeight="1" x14ac:dyDescent="0.2">
      <c r="A16" s="7" t="s">
        <v>0</v>
      </c>
      <c r="B16" s="8" t="s">
        <v>4</v>
      </c>
      <c r="C16" s="9">
        <v>44565</v>
      </c>
      <c r="D16" s="7" t="s">
        <v>1</v>
      </c>
      <c r="E16" s="15">
        <v>277639</v>
      </c>
      <c r="F16" s="10">
        <v>88.234399999999994</v>
      </c>
      <c r="G16" s="16" t="s">
        <v>2</v>
      </c>
    </row>
    <row r="17" spans="1:7" s="13" customFormat="1" ht="20.25" customHeight="1" x14ac:dyDescent="0.2">
      <c r="A17" s="7" t="s">
        <v>0</v>
      </c>
      <c r="B17" s="8" t="s">
        <v>4</v>
      </c>
      <c r="C17" s="9">
        <f>C16</f>
        <v>44565</v>
      </c>
      <c r="D17" s="7" t="s">
        <v>1</v>
      </c>
      <c r="E17" s="15">
        <v>90000</v>
      </c>
      <c r="F17" s="10">
        <v>88.231200000000001</v>
      </c>
      <c r="G17" s="16" t="s">
        <v>18</v>
      </c>
    </row>
    <row r="18" spans="1:7" s="13" customFormat="1" ht="21" customHeight="1" x14ac:dyDescent="0.2">
      <c r="A18" s="7" t="s">
        <v>0</v>
      </c>
      <c r="B18" s="8" t="s">
        <v>4</v>
      </c>
      <c r="C18" s="9">
        <f>C17</f>
        <v>44565</v>
      </c>
      <c r="D18" s="7" t="s">
        <v>1</v>
      </c>
      <c r="E18" s="15">
        <v>0</v>
      </c>
      <c r="F18" s="10"/>
      <c r="G18" s="16" t="s">
        <v>19</v>
      </c>
    </row>
    <row r="19" spans="1:7" s="14" customFormat="1" ht="21" customHeight="1" x14ac:dyDescent="0.2">
      <c r="A19" s="7" t="s">
        <v>0</v>
      </c>
      <c r="B19" s="8" t="s">
        <v>4</v>
      </c>
      <c r="C19" s="9">
        <f>C18</f>
        <v>44565</v>
      </c>
      <c r="D19" s="7" t="s">
        <v>1</v>
      </c>
      <c r="E19" s="15">
        <v>0</v>
      </c>
      <c r="F19" s="10"/>
      <c r="G19" s="16" t="s">
        <v>20</v>
      </c>
    </row>
    <row r="20" spans="1:7" s="14" customFormat="1" ht="21" customHeight="1" x14ac:dyDescent="0.2">
      <c r="A20" s="7" t="s">
        <v>0</v>
      </c>
      <c r="B20" s="8" t="s">
        <v>4</v>
      </c>
      <c r="C20" s="9">
        <v>44566</v>
      </c>
      <c r="D20" s="7" t="s">
        <v>1</v>
      </c>
      <c r="E20" s="15">
        <v>234325</v>
      </c>
      <c r="F20" s="10">
        <v>88.526799999999994</v>
      </c>
      <c r="G20" s="16" t="s">
        <v>2</v>
      </c>
    </row>
    <row r="21" spans="1:7" s="14" customFormat="1" ht="21" customHeight="1" x14ac:dyDescent="0.2">
      <c r="A21" s="7" t="s">
        <v>0</v>
      </c>
      <c r="B21" s="8" t="s">
        <v>4</v>
      </c>
      <c r="C21" s="9">
        <v>44566</v>
      </c>
      <c r="D21" s="7" t="s">
        <v>1</v>
      </c>
      <c r="E21" s="15">
        <v>90000</v>
      </c>
      <c r="F21" s="10">
        <v>88.4405</v>
      </c>
      <c r="G21" s="16" t="s">
        <v>18</v>
      </c>
    </row>
    <row r="22" spans="1:7" s="14" customFormat="1" ht="21" customHeight="1" x14ac:dyDescent="0.2">
      <c r="A22" s="7" t="s">
        <v>0</v>
      </c>
      <c r="B22" s="8" t="s">
        <v>4</v>
      </c>
      <c r="C22" s="9">
        <f>C21</f>
        <v>44566</v>
      </c>
      <c r="D22" s="7" t="s">
        <v>1</v>
      </c>
      <c r="E22" s="15">
        <v>14086</v>
      </c>
      <c r="F22" s="10">
        <v>88.2119</v>
      </c>
      <c r="G22" s="16" t="s">
        <v>19</v>
      </c>
    </row>
    <row r="23" spans="1:7" s="14" customFormat="1" ht="21" customHeight="1" x14ac:dyDescent="0.2">
      <c r="A23" s="7" t="s">
        <v>0</v>
      </c>
      <c r="B23" s="8" t="s">
        <v>4</v>
      </c>
      <c r="C23" s="9">
        <f>C22</f>
        <v>44566</v>
      </c>
      <c r="D23" s="7" t="s">
        <v>1</v>
      </c>
      <c r="E23" s="15">
        <v>0</v>
      </c>
      <c r="F23" s="10"/>
      <c r="G23" s="16" t="s">
        <v>20</v>
      </c>
    </row>
    <row r="24" spans="1:7" s="14" customFormat="1" ht="21" customHeight="1" x14ac:dyDescent="0.2">
      <c r="A24" s="7" t="s">
        <v>0</v>
      </c>
      <c r="B24" s="8" t="s">
        <v>4</v>
      </c>
      <c r="C24" s="9">
        <f>C23+1</f>
        <v>44567</v>
      </c>
      <c r="D24" s="7" t="s">
        <v>1</v>
      </c>
      <c r="E24" s="15">
        <v>300000</v>
      </c>
      <c r="F24" s="10">
        <v>88.518500000000003</v>
      </c>
      <c r="G24" s="16" t="s">
        <v>2</v>
      </c>
    </row>
    <row r="25" spans="1:7" s="14" customFormat="1" ht="21" customHeight="1" x14ac:dyDescent="0.2">
      <c r="A25" s="7" t="s">
        <v>0</v>
      </c>
      <c r="B25" s="8" t="s">
        <v>4</v>
      </c>
      <c r="C25" s="9">
        <f>C24</f>
        <v>44567</v>
      </c>
      <c r="D25" s="7" t="s">
        <v>1</v>
      </c>
      <c r="E25" s="15">
        <v>90000</v>
      </c>
      <c r="F25" s="10">
        <v>88.522999999999996</v>
      </c>
      <c r="G25" s="16" t="s">
        <v>18</v>
      </c>
    </row>
    <row r="26" spans="1:7" s="14" customFormat="1" ht="21" customHeight="1" x14ac:dyDescent="0.2">
      <c r="A26" s="7" t="s">
        <v>0</v>
      </c>
      <c r="B26" s="8" t="s">
        <v>4</v>
      </c>
      <c r="C26" s="9">
        <f>C25</f>
        <v>44567</v>
      </c>
      <c r="D26" s="7" t="s">
        <v>1</v>
      </c>
      <c r="E26" s="15">
        <v>0</v>
      </c>
      <c r="F26" s="10"/>
      <c r="G26" s="16" t="s">
        <v>19</v>
      </c>
    </row>
    <row r="27" spans="1:7" s="14" customFormat="1" ht="21" customHeight="1" x14ac:dyDescent="0.2">
      <c r="A27" s="7" t="s">
        <v>0</v>
      </c>
      <c r="B27" s="8" t="s">
        <v>4</v>
      </c>
      <c r="C27" s="9">
        <f>C26</f>
        <v>44567</v>
      </c>
      <c r="D27" s="7" t="s">
        <v>1</v>
      </c>
      <c r="E27" s="15">
        <v>0</v>
      </c>
      <c r="F27" s="10"/>
      <c r="G27" s="16" t="s">
        <v>20</v>
      </c>
    </row>
    <row r="28" spans="1:7" s="14" customFormat="1" ht="21" customHeight="1" x14ac:dyDescent="0.2">
      <c r="A28" s="7" t="s">
        <v>0</v>
      </c>
      <c r="B28" s="8" t="s">
        <v>4</v>
      </c>
      <c r="C28" s="9">
        <f>C27+1</f>
        <v>44568</v>
      </c>
      <c r="D28" s="7" t="s">
        <v>1</v>
      </c>
      <c r="E28" s="15">
        <v>220000</v>
      </c>
      <c r="F28" s="10">
        <v>88.426299999999998</v>
      </c>
      <c r="G28" s="16" t="s">
        <v>2</v>
      </c>
    </row>
    <row r="29" spans="1:7" s="14" customFormat="1" ht="21" customHeight="1" x14ac:dyDescent="0.2">
      <c r="A29" s="7" t="s">
        <v>0</v>
      </c>
      <c r="B29" s="8" t="s">
        <v>4</v>
      </c>
      <c r="C29" s="9">
        <f>C28</f>
        <v>44568</v>
      </c>
      <c r="D29" s="7" t="s">
        <v>1</v>
      </c>
      <c r="E29" s="15">
        <v>70000</v>
      </c>
      <c r="F29" s="10">
        <v>88.442599999999999</v>
      </c>
      <c r="G29" s="16" t="s">
        <v>18</v>
      </c>
    </row>
    <row r="30" spans="1:7" s="14" customFormat="1" ht="21" customHeight="1" x14ac:dyDescent="0.2">
      <c r="A30" s="7" t="s">
        <v>0</v>
      </c>
      <c r="B30" s="8" t="s">
        <v>4</v>
      </c>
      <c r="C30" s="9">
        <f>C29</f>
        <v>44568</v>
      </c>
      <c r="D30" s="7" t="s">
        <v>1</v>
      </c>
      <c r="E30" s="15">
        <v>0</v>
      </c>
      <c r="F30" s="10"/>
      <c r="G30" s="16" t="s">
        <v>19</v>
      </c>
    </row>
    <row r="31" spans="1:7" s="14" customFormat="1" ht="21" customHeight="1" x14ac:dyDescent="0.2">
      <c r="A31" s="7" t="s">
        <v>0</v>
      </c>
      <c r="B31" s="8" t="s">
        <v>4</v>
      </c>
      <c r="C31" s="9">
        <f>C30</f>
        <v>44568</v>
      </c>
      <c r="D31" s="7" t="s">
        <v>1</v>
      </c>
      <c r="E31" s="15">
        <v>0</v>
      </c>
      <c r="F31" s="10"/>
      <c r="G31" s="16" t="s">
        <v>20</v>
      </c>
    </row>
    <row r="32" spans="1:7" s="14" customFormat="1" ht="21" customHeight="1" x14ac:dyDescent="0.2">
      <c r="A32" s="7" t="s">
        <v>0</v>
      </c>
      <c r="B32" s="8" t="s">
        <v>4</v>
      </c>
      <c r="C32" s="9">
        <v>44206</v>
      </c>
      <c r="D32" s="7" t="s">
        <v>1</v>
      </c>
      <c r="E32" s="15">
        <v>145000</v>
      </c>
      <c r="F32" s="10">
        <v>88.847800000000007</v>
      </c>
      <c r="G32" s="16" t="s">
        <v>2</v>
      </c>
    </row>
    <row r="33" spans="1:7" s="14" customFormat="1" ht="21" customHeight="1" x14ac:dyDescent="0.2">
      <c r="A33" s="7" t="s">
        <v>0</v>
      </c>
      <c r="B33" s="8" t="s">
        <v>4</v>
      </c>
      <c r="C33" s="9">
        <f>C32</f>
        <v>44206</v>
      </c>
      <c r="D33" s="7" t="s">
        <v>1</v>
      </c>
      <c r="E33" s="15">
        <v>0</v>
      </c>
      <c r="F33" s="10"/>
      <c r="G33" s="16" t="s">
        <v>18</v>
      </c>
    </row>
    <row r="34" spans="1:7" s="14" customFormat="1" ht="21" customHeight="1" x14ac:dyDescent="0.2">
      <c r="A34" s="7" t="s">
        <v>0</v>
      </c>
      <c r="B34" s="8" t="s">
        <v>4</v>
      </c>
      <c r="C34" s="9">
        <f>C33</f>
        <v>44206</v>
      </c>
      <c r="D34" s="7" t="s">
        <v>1</v>
      </c>
      <c r="E34" s="15">
        <v>0</v>
      </c>
      <c r="F34" s="10"/>
      <c r="G34" s="16" t="s">
        <v>19</v>
      </c>
    </row>
    <row r="35" spans="1:7" s="14" customFormat="1" ht="21" customHeight="1" x14ac:dyDescent="0.2">
      <c r="A35" s="7" t="s">
        <v>0</v>
      </c>
      <c r="B35" s="8" t="s">
        <v>4</v>
      </c>
      <c r="C35" s="9">
        <f>C34</f>
        <v>44206</v>
      </c>
      <c r="D35" s="7" t="s">
        <v>1</v>
      </c>
      <c r="E35" s="15">
        <v>0</v>
      </c>
      <c r="F35" s="10"/>
      <c r="G35" s="16" t="s">
        <v>20</v>
      </c>
    </row>
    <row r="36" spans="1:7" s="14" customFormat="1" ht="21" customHeight="1" x14ac:dyDescent="0.2">
      <c r="A36" s="7" t="s">
        <v>0</v>
      </c>
      <c r="B36" s="8" t="s">
        <v>4</v>
      </c>
      <c r="C36" s="9">
        <f>C35+1</f>
        <v>44207</v>
      </c>
      <c r="D36" s="7" t="s">
        <v>1</v>
      </c>
      <c r="E36" s="15">
        <v>43700</v>
      </c>
      <c r="F36" s="10">
        <v>90.097200000000001</v>
      </c>
      <c r="G36" s="11" t="s">
        <v>2</v>
      </c>
    </row>
    <row r="37" spans="1:7" s="14" customFormat="1" ht="21" customHeight="1" x14ac:dyDescent="0.2">
      <c r="A37" s="7" t="s">
        <v>0</v>
      </c>
      <c r="B37" s="8" t="s">
        <v>4</v>
      </c>
      <c r="C37" s="9">
        <f>C36</f>
        <v>44207</v>
      </c>
      <c r="D37" s="7" t="s">
        <v>1</v>
      </c>
      <c r="E37" s="15">
        <v>0</v>
      </c>
      <c r="F37" s="10"/>
      <c r="G37" s="11" t="s">
        <v>18</v>
      </c>
    </row>
    <row r="38" spans="1:7" s="14" customFormat="1" ht="21" customHeight="1" x14ac:dyDescent="0.2">
      <c r="A38" s="7" t="s">
        <v>0</v>
      </c>
      <c r="B38" s="8" t="s">
        <v>4</v>
      </c>
      <c r="C38" s="9">
        <f>C37</f>
        <v>44207</v>
      </c>
      <c r="D38" s="7" t="s">
        <v>1</v>
      </c>
      <c r="E38" s="15">
        <v>0</v>
      </c>
      <c r="F38" s="10"/>
      <c r="G38" s="11" t="s">
        <v>19</v>
      </c>
    </row>
    <row r="39" spans="1:7" s="14" customFormat="1" ht="21" customHeight="1" x14ac:dyDescent="0.2">
      <c r="A39" s="7" t="s">
        <v>0</v>
      </c>
      <c r="B39" s="8" t="s">
        <v>4</v>
      </c>
      <c r="C39" s="9">
        <f>C38</f>
        <v>44207</v>
      </c>
      <c r="D39" s="7" t="s">
        <v>1</v>
      </c>
      <c r="E39" s="15">
        <v>0</v>
      </c>
      <c r="F39" s="10"/>
      <c r="G39" s="11" t="s">
        <v>20</v>
      </c>
    </row>
    <row r="40" spans="1:7" s="14" customFormat="1" ht="21" customHeight="1" x14ac:dyDescent="0.2">
      <c r="A40" s="7" t="s">
        <v>0</v>
      </c>
      <c r="B40" s="8" t="s">
        <v>4</v>
      </c>
      <c r="C40" s="9">
        <f>C39+1</f>
        <v>44208</v>
      </c>
      <c r="D40" s="7" t="s">
        <v>1</v>
      </c>
      <c r="E40" s="15">
        <v>93000</v>
      </c>
      <c r="F40" s="10">
        <v>90.003100000000003</v>
      </c>
      <c r="G40" s="11" t="s">
        <v>2</v>
      </c>
    </row>
    <row r="41" spans="1:7" s="14" customFormat="1" ht="21" customHeight="1" x14ac:dyDescent="0.2">
      <c r="A41" s="7" t="s">
        <v>0</v>
      </c>
      <c r="B41" s="8" t="s">
        <v>4</v>
      </c>
      <c r="C41" s="9">
        <f>C40</f>
        <v>44208</v>
      </c>
      <c r="D41" s="7" t="s">
        <v>1</v>
      </c>
      <c r="E41" s="15">
        <v>0</v>
      </c>
      <c r="F41" s="10"/>
      <c r="G41" s="11" t="s">
        <v>18</v>
      </c>
    </row>
    <row r="42" spans="1:7" s="14" customFormat="1" ht="21" customHeight="1" x14ac:dyDescent="0.2">
      <c r="A42" s="7" t="s">
        <v>0</v>
      </c>
      <c r="B42" s="8" t="s">
        <v>4</v>
      </c>
      <c r="C42" s="9">
        <f>C41</f>
        <v>44208</v>
      </c>
      <c r="D42" s="7" t="s">
        <v>1</v>
      </c>
      <c r="E42" s="15">
        <v>0</v>
      </c>
      <c r="F42" s="10"/>
      <c r="G42" s="11" t="s">
        <v>19</v>
      </c>
    </row>
    <row r="43" spans="1:7" s="14" customFormat="1" ht="21" customHeight="1" x14ac:dyDescent="0.2">
      <c r="A43" s="7" t="s">
        <v>0</v>
      </c>
      <c r="B43" s="8" t="s">
        <v>4</v>
      </c>
      <c r="C43" s="9">
        <f>C42</f>
        <v>44208</v>
      </c>
      <c r="D43" s="7" t="s">
        <v>1</v>
      </c>
      <c r="E43" s="15">
        <v>0</v>
      </c>
      <c r="F43" s="10"/>
      <c r="G43" s="11" t="s">
        <v>20</v>
      </c>
    </row>
    <row r="44" spans="1:7" s="14" customFormat="1" ht="21" customHeight="1" x14ac:dyDescent="0.2">
      <c r="A44" s="7" t="s">
        <v>0</v>
      </c>
      <c r="B44" s="8" t="s">
        <v>4</v>
      </c>
      <c r="C44" s="9">
        <f>C43+1</f>
        <v>44209</v>
      </c>
      <c r="D44" s="7" t="s">
        <v>1</v>
      </c>
      <c r="E44" s="15">
        <v>193714</v>
      </c>
      <c r="F44" s="10">
        <v>88.948400000000007</v>
      </c>
      <c r="G44" s="11" t="s">
        <v>2</v>
      </c>
    </row>
    <row r="45" spans="1:7" s="14" customFormat="1" ht="21" customHeight="1" x14ac:dyDescent="0.2">
      <c r="A45" s="7" t="s">
        <v>0</v>
      </c>
      <c r="B45" s="8" t="s">
        <v>4</v>
      </c>
      <c r="C45" s="9">
        <f>C44</f>
        <v>44209</v>
      </c>
      <c r="D45" s="7" t="s">
        <v>1</v>
      </c>
      <c r="E45" s="15">
        <v>0</v>
      </c>
      <c r="F45" s="10"/>
      <c r="G45" s="11" t="s">
        <v>18</v>
      </c>
    </row>
    <row r="46" spans="1:7" s="14" customFormat="1" ht="21" customHeight="1" x14ac:dyDescent="0.2">
      <c r="A46" s="7" t="s">
        <v>0</v>
      </c>
      <c r="B46" s="8" t="s">
        <v>4</v>
      </c>
      <c r="C46" s="9">
        <f>C45</f>
        <v>44209</v>
      </c>
      <c r="D46" s="7" t="s">
        <v>1</v>
      </c>
      <c r="E46" s="15">
        <v>0</v>
      </c>
      <c r="F46" s="10"/>
      <c r="G46" s="11" t="s">
        <v>19</v>
      </c>
    </row>
    <row r="47" spans="1:7" s="14" customFormat="1" ht="21" customHeight="1" x14ac:dyDescent="0.2">
      <c r="A47" s="7" t="s">
        <v>0</v>
      </c>
      <c r="B47" s="8" t="s">
        <v>4</v>
      </c>
      <c r="C47" s="9">
        <f>C46</f>
        <v>44209</v>
      </c>
      <c r="D47" s="7" t="s">
        <v>1</v>
      </c>
      <c r="E47" s="15">
        <v>0</v>
      </c>
      <c r="F47" s="10"/>
      <c r="G47" s="11" t="s">
        <v>20</v>
      </c>
    </row>
    <row r="48" spans="1:7" s="14" customFormat="1" ht="21" customHeight="1" x14ac:dyDescent="0.2">
      <c r="A48" s="7" t="s">
        <v>0</v>
      </c>
      <c r="B48" s="8" t="s">
        <v>4</v>
      </c>
      <c r="C48" s="9">
        <f>C47+1</f>
        <v>44210</v>
      </c>
      <c r="D48" s="7" t="s">
        <v>1</v>
      </c>
      <c r="E48" s="15">
        <v>86817</v>
      </c>
      <c r="F48" s="10">
        <v>89.417000000000002</v>
      </c>
      <c r="G48" s="11" t="s">
        <v>2</v>
      </c>
    </row>
    <row r="49" spans="1:7" s="14" customFormat="1" ht="21" customHeight="1" x14ac:dyDescent="0.2">
      <c r="A49" s="7" t="s">
        <v>0</v>
      </c>
      <c r="B49" s="8" t="s">
        <v>4</v>
      </c>
      <c r="C49" s="9">
        <f>C48</f>
        <v>44210</v>
      </c>
      <c r="D49" s="7" t="s">
        <v>1</v>
      </c>
      <c r="E49" s="22">
        <v>0</v>
      </c>
      <c r="F49" s="10"/>
      <c r="G49" s="11" t="s">
        <v>18</v>
      </c>
    </row>
    <row r="50" spans="1:7" s="14" customFormat="1" ht="21" customHeight="1" x14ac:dyDescent="0.2">
      <c r="A50" s="7" t="s">
        <v>0</v>
      </c>
      <c r="B50" s="8" t="s">
        <v>4</v>
      </c>
      <c r="C50" s="9">
        <f>C49</f>
        <v>44210</v>
      </c>
      <c r="D50" s="7" t="s">
        <v>1</v>
      </c>
      <c r="E50" s="15">
        <v>0</v>
      </c>
      <c r="F50" s="10"/>
      <c r="G50" s="11" t="s">
        <v>19</v>
      </c>
    </row>
    <row r="51" spans="1:7" s="14" customFormat="1" ht="21" customHeight="1" x14ac:dyDescent="0.2">
      <c r="A51" s="7" t="s">
        <v>0</v>
      </c>
      <c r="B51" s="8" t="s">
        <v>4</v>
      </c>
      <c r="C51" s="9">
        <f>C50</f>
        <v>44210</v>
      </c>
      <c r="D51" s="7" t="s">
        <v>1</v>
      </c>
      <c r="E51" s="15">
        <v>0</v>
      </c>
      <c r="F51" s="10"/>
      <c r="G51" s="11" t="s">
        <v>20</v>
      </c>
    </row>
    <row r="52" spans="1:7" s="14" customFormat="1" ht="21" customHeight="1" x14ac:dyDescent="0.2">
      <c r="A52" s="7" t="s">
        <v>0</v>
      </c>
      <c r="B52" s="8" t="s">
        <v>4</v>
      </c>
      <c r="C52" s="9">
        <v>44578</v>
      </c>
      <c r="D52" s="7" t="s">
        <v>1</v>
      </c>
      <c r="E52" s="15">
        <v>47489</v>
      </c>
      <c r="F52" s="10">
        <v>91.785499999999999</v>
      </c>
      <c r="G52" s="11" t="s">
        <v>2</v>
      </c>
    </row>
    <row r="53" spans="1:7" s="14" customFormat="1" ht="21" customHeight="1" x14ac:dyDescent="0.2">
      <c r="A53" s="7" t="s">
        <v>0</v>
      </c>
      <c r="B53" s="8" t="s">
        <v>4</v>
      </c>
      <c r="C53" s="9">
        <f>C52</f>
        <v>44578</v>
      </c>
      <c r="D53" s="7" t="s">
        <v>1</v>
      </c>
      <c r="E53" s="15">
        <v>0</v>
      </c>
      <c r="F53" s="10"/>
      <c r="G53" s="11" t="s">
        <v>18</v>
      </c>
    </row>
    <row r="54" spans="1:7" s="14" customFormat="1" ht="21" customHeight="1" x14ac:dyDescent="0.2">
      <c r="A54" s="7" t="s">
        <v>0</v>
      </c>
      <c r="B54" s="8" t="s">
        <v>4</v>
      </c>
      <c r="C54" s="9">
        <f>C53</f>
        <v>44578</v>
      </c>
      <c r="D54" s="7" t="s">
        <v>1</v>
      </c>
      <c r="E54" s="15">
        <v>0</v>
      </c>
      <c r="F54" s="10"/>
      <c r="G54" s="11" t="s">
        <v>19</v>
      </c>
    </row>
    <row r="55" spans="1:7" s="14" customFormat="1" ht="21" customHeight="1" x14ac:dyDescent="0.2">
      <c r="A55" s="7" t="s">
        <v>0</v>
      </c>
      <c r="B55" s="8" t="s">
        <v>4</v>
      </c>
      <c r="C55" s="9">
        <f>C54</f>
        <v>44578</v>
      </c>
      <c r="D55" s="7" t="s">
        <v>1</v>
      </c>
      <c r="E55" s="15">
        <v>0</v>
      </c>
      <c r="F55" s="10"/>
      <c r="G55" s="11" t="s">
        <v>20</v>
      </c>
    </row>
    <row r="56" spans="1:7" s="14" customFormat="1" ht="21" customHeight="1" x14ac:dyDescent="0.2">
      <c r="A56" s="7" t="s">
        <v>0</v>
      </c>
      <c r="B56" s="8" t="s">
        <v>4</v>
      </c>
      <c r="C56" s="9">
        <f>C55+1</f>
        <v>44579</v>
      </c>
      <c r="D56" s="7" t="s">
        <v>1</v>
      </c>
      <c r="E56" s="15">
        <v>110000</v>
      </c>
      <c r="F56" s="10">
        <v>92.164900000000003</v>
      </c>
      <c r="G56" s="11" t="s">
        <v>2</v>
      </c>
    </row>
    <row r="57" spans="1:7" s="14" customFormat="1" ht="21" customHeight="1" x14ac:dyDescent="0.2">
      <c r="A57" s="7" t="s">
        <v>0</v>
      </c>
      <c r="B57" s="8" t="s">
        <v>4</v>
      </c>
      <c r="C57" s="9">
        <f>C56</f>
        <v>44579</v>
      </c>
      <c r="D57" s="7" t="s">
        <v>1</v>
      </c>
      <c r="E57" s="15">
        <v>0</v>
      </c>
      <c r="F57" s="10"/>
      <c r="G57" s="11" t="s">
        <v>18</v>
      </c>
    </row>
    <row r="58" spans="1:7" s="14" customFormat="1" ht="21" customHeight="1" x14ac:dyDescent="0.2">
      <c r="A58" s="7" t="s">
        <v>0</v>
      </c>
      <c r="B58" s="8" t="s">
        <v>4</v>
      </c>
      <c r="C58" s="9">
        <f>C57</f>
        <v>44579</v>
      </c>
      <c r="D58" s="7" t="s">
        <v>1</v>
      </c>
      <c r="E58" s="15">
        <v>0</v>
      </c>
      <c r="F58" s="10"/>
      <c r="G58" s="11" t="s">
        <v>19</v>
      </c>
    </row>
    <row r="59" spans="1:7" s="14" customFormat="1" ht="21" customHeight="1" x14ac:dyDescent="0.2">
      <c r="A59" s="7" t="s">
        <v>0</v>
      </c>
      <c r="B59" s="8" t="s">
        <v>4</v>
      </c>
      <c r="C59" s="9">
        <f>C58</f>
        <v>44579</v>
      </c>
      <c r="D59" s="7" t="s">
        <v>1</v>
      </c>
      <c r="E59" s="15">
        <v>0</v>
      </c>
      <c r="F59" s="10"/>
      <c r="G59" s="11" t="s">
        <v>20</v>
      </c>
    </row>
    <row r="60" spans="1:7" s="14" customFormat="1" ht="21" customHeight="1" x14ac:dyDescent="0.2">
      <c r="A60" s="7" t="s">
        <v>0</v>
      </c>
      <c r="B60" s="8" t="s">
        <v>4</v>
      </c>
      <c r="C60" s="9">
        <f>C59+1</f>
        <v>44580</v>
      </c>
      <c r="D60" s="7" t="s">
        <v>1</v>
      </c>
      <c r="E60" s="15">
        <v>210000</v>
      </c>
      <c r="F60" s="10">
        <v>91.274699999999996</v>
      </c>
      <c r="G60" s="11" t="s">
        <v>2</v>
      </c>
    </row>
    <row r="61" spans="1:7" s="14" customFormat="1" ht="21" customHeight="1" x14ac:dyDescent="0.2">
      <c r="A61" s="7" t="s">
        <v>0</v>
      </c>
      <c r="B61" s="8" t="s">
        <v>4</v>
      </c>
      <c r="C61" s="9">
        <f>C60</f>
        <v>44580</v>
      </c>
      <c r="D61" s="7" t="s">
        <v>1</v>
      </c>
      <c r="E61" s="15">
        <v>0</v>
      </c>
      <c r="F61" s="10"/>
      <c r="G61" s="11" t="s">
        <v>18</v>
      </c>
    </row>
    <row r="62" spans="1:7" s="14" customFormat="1" ht="21" customHeight="1" x14ac:dyDescent="0.2">
      <c r="A62" s="7" t="s">
        <v>0</v>
      </c>
      <c r="B62" s="8" t="s">
        <v>4</v>
      </c>
      <c r="C62" s="9">
        <f>C61</f>
        <v>44580</v>
      </c>
      <c r="D62" s="7" t="s">
        <v>1</v>
      </c>
      <c r="E62" s="15">
        <v>0</v>
      </c>
      <c r="F62" s="10"/>
      <c r="G62" s="11" t="s">
        <v>19</v>
      </c>
    </row>
    <row r="63" spans="1:7" s="14" customFormat="1" ht="21" customHeight="1" x14ac:dyDescent="0.2">
      <c r="A63" s="7" t="s">
        <v>0</v>
      </c>
      <c r="B63" s="8" t="s">
        <v>4</v>
      </c>
      <c r="C63" s="9">
        <f>C62</f>
        <v>44580</v>
      </c>
      <c r="D63" s="7" t="s">
        <v>1</v>
      </c>
      <c r="E63" s="15">
        <v>0</v>
      </c>
      <c r="F63" s="10"/>
      <c r="G63" s="11" t="s">
        <v>20</v>
      </c>
    </row>
    <row r="64" spans="1:7" s="14" customFormat="1" ht="21" customHeight="1" x14ac:dyDescent="0.2">
      <c r="A64" s="7" t="s">
        <v>0</v>
      </c>
      <c r="B64" s="8" t="s">
        <v>4</v>
      </c>
      <c r="C64" s="9">
        <f>C63+1</f>
        <v>44581</v>
      </c>
      <c r="D64" s="7" t="s">
        <v>1</v>
      </c>
      <c r="E64" s="15">
        <v>262462</v>
      </c>
      <c r="F64" s="10">
        <v>92.272000000000006</v>
      </c>
      <c r="G64" s="11" t="s">
        <v>2</v>
      </c>
    </row>
    <row r="65" spans="1:7" s="14" customFormat="1" ht="21" customHeight="1" x14ac:dyDescent="0.2">
      <c r="A65" s="7" t="s">
        <v>0</v>
      </c>
      <c r="B65" s="8" t="s">
        <v>4</v>
      </c>
      <c r="C65" s="9">
        <f>C64</f>
        <v>44581</v>
      </c>
      <c r="D65" s="7" t="s">
        <v>1</v>
      </c>
      <c r="E65" s="15">
        <v>60000</v>
      </c>
      <c r="F65" s="10">
        <v>92.679500000000004</v>
      </c>
      <c r="G65" s="11" t="s">
        <v>18</v>
      </c>
    </row>
    <row r="66" spans="1:7" s="14" customFormat="1" ht="21" customHeight="1" x14ac:dyDescent="0.2">
      <c r="A66" s="7" t="s">
        <v>0</v>
      </c>
      <c r="B66" s="8" t="s">
        <v>4</v>
      </c>
      <c r="C66" s="9">
        <f>C65</f>
        <v>44581</v>
      </c>
      <c r="D66" s="7" t="s">
        <v>1</v>
      </c>
      <c r="E66" s="15">
        <v>0</v>
      </c>
      <c r="F66" s="10"/>
      <c r="G66" s="11" t="s">
        <v>19</v>
      </c>
    </row>
    <row r="67" spans="1:7" s="14" customFormat="1" ht="21" customHeight="1" x14ac:dyDescent="0.2">
      <c r="A67" s="7" t="s">
        <v>0</v>
      </c>
      <c r="B67" s="8" t="s">
        <v>4</v>
      </c>
      <c r="C67" s="9">
        <f>C66</f>
        <v>44581</v>
      </c>
      <c r="D67" s="7" t="s">
        <v>1</v>
      </c>
      <c r="E67" s="15">
        <v>0</v>
      </c>
      <c r="F67" s="10"/>
      <c r="G67" s="11" t="s">
        <v>20</v>
      </c>
    </row>
    <row r="68" spans="1:7" s="14" customFormat="1" ht="21" customHeight="1" x14ac:dyDescent="0.2">
      <c r="A68" s="7" t="s">
        <v>0</v>
      </c>
      <c r="B68" s="8" t="s">
        <v>4</v>
      </c>
      <c r="C68" s="9">
        <f>C67+1</f>
        <v>44582</v>
      </c>
      <c r="D68" s="7" t="s">
        <v>1</v>
      </c>
      <c r="E68" s="15">
        <v>200000</v>
      </c>
      <c r="F68" s="10">
        <v>91.776399999999995</v>
      </c>
      <c r="G68" s="11" t="s">
        <v>2</v>
      </c>
    </row>
    <row r="69" spans="1:7" s="14" customFormat="1" ht="21" customHeight="1" x14ac:dyDescent="0.2">
      <c r="A69" s="7" t="s">
        <v>0</v>
      </c>
      <c r="B69" s="8" t="s">
        <v>4</v>
      </c>
      <c r="C69" s="9">
        <f>C68</f>
        <v>44582</v>
      </c>
      <c r="D69" s="7" t="s">
        <v>1</v>
      </c>
      <c r="E69" s="15">
        <v>0</v>
      </c>
      <c r="F69" s="10"/>
      <c r="G69" s="11" t="s">
        <v>18</v>
      </c>
    </row>
    <row r="70" spans="1:7" s="14" customFormat="1" ht="21" customHeight="1" x14ac:dyDescent="0.2">
      <c r="A70" s="7" t="s">
        <v>0</v>
      </c>
      <c r="B70" s="8" t="s">
        <v>4</v>
      </c>
      <c r="C70" s="9">
        <f>C69</f>
        <v>44582</v>
      </c>
      <c r="D70" s="7" t="s">
        <v>1</v>
      </c>
      <c r="E70" s="15">
        <v>0</v>
      </c>
      <c r="F70" s="10"/>
      <c r="G70" s="11" t="s">
        <v>19</v>
      </c>
    </row>
    <row r="71" spans="1:7" s="14" customFormat="1" ht="21" customHeight="1" x14ac:dyDescent="0.2">
      <c r="A71" s="7" t="s">
        <v>0</v>
      </c>
      <c r="B71" s="8" t="s">
        <v>4</v>
      </c>
      <c r="C71" s="9">
        <f>C70</f>
        <v>44582</v>
      </c>
      <c r="D71" s="7" t="s">
        <v>1</v>
      </c>
      <c r="E71" s="15">
        <v>0</v>
      </c>
      <c r="F71" s="10"/>
      <c r="G71" s="11" t="s">
        <v>20</v>
      </c>
    </row>
    <row r="72" spans="1:7" s="14" customFormat="1" ht="21" customHeight="1" x14ac:dyDescent="0.2">
      <c r="A72" s="7" t="s">
        <v>0</v>
      </c>
      <c r="B72" s="8" t="s">
        <v>4</v>
      </c>
      <c r="C72" s="9">
        <v>44585</v>
      </c>
      <c r="D72" s="7" t="s">
        <v>1</v>
      </c>
      <c r="E72" s="15">
        <v>180000</v>
      </c>
      <c r="F72" s="10">
        <v>90.043199999999999</v>
      </c>
      <c r="G72" s="11" t="s">
        <v>2</v>
      </c>
    </row>
    <row r="73" spans="1:7" s="14" customFormat="1" ht="21" customHeight="1" x14ac:dyDescent="0.2">
      <c r="A73" s="7" t="s">
        <v>0</v>
      </c>
      <c r="B73" s="8" t="s">
        <v>4</v>
      </c>
      <c r="C73" s="9">
        <f>C72</f>
        <v>44585</v>
      </c>
      <c r="D73" s="7" t="s">
        <v>1</v>
      </c>
      <c r="E73" s="15">
        <v>0</v>
      </c>
      <c r="F73" s="10"/>
      <c r="G73" s="11" t="s">
        <v>18</v>
      </c>
    </row>
    <row r="74" spans="1:7" s="14" customFormat="1" ht="21" customHeight="1" x14ac:dyDescent="0.2">
      <c r="A74" s="7" t="s">
        <v>0</v>
      </c>
      <c r="B74" s="8" t="s">
        <v>4</v>
      </c>
      <c r="C74" s="9">
        <f>C73</f>
        <v>44585</v>
      </c>
      <c r="D74" s="7" t="s">
        <v>1</v>
      </c>
      <c r="E74" s="15">
        <v>0</v>
      </c>
      <c r="F74" s="10"/>
      <c r="G74" s="11" t="s">
        <v>19</v>
      </c>
    </row>
    <row r="75" spans="1:7" s="14" customFormat="1" ht="21" customHeight="1" x14ac:dyDescent="0.2">
      <c r="A75" s="7" t="s">
        <v>0</v>
      </c>
      <c r="B75" s="8" t="s">
        <v>4</v>
      </c>
      <c r="C75" s="9">
        <f>C74</f>
        <v>44585</v>
      </c>
      <c r="D75" s="7" t="s">
        <v>1</v>
      </c>
      <c r="E75" s="15">
        <v>0</v>
      </c>
      <c r="F75" s="10"/>
      <c r="G75" s="11" t="s">
        <v>20</v>
      </c>
    </row>
    <row r="76" spans="1:7" s="14" customFormat="1" ht="21" customHeight="1" x14ac:dyDescent="0.2">
      <c r="A76" s="7" t="s">
        <v>0</v>
      </c>
      <c r="B76" s="8" t="s">
        <v>4</v>
      </c>
      <c r="C76" s="9">
        <f>C75+1</f>
        <v>44586</v>
      </c>
      <c r="D76" s="7" t="s">
        <v>1</v>
      </c>
      <c r="E76" s="15">
        <v>160000</v>
      </c>
      <c r="F76" s="10">
        <v>89.827100000000002</v>
      </c>
      <c r="G76" s="11" t="s">
        <v>2</v>
      </c>
    </row>
    <row r="77" spans="1:7" s="14" customFormat="1" ht="21" customHeight="1" x14ac:dyDescent="0.2">
      <c r="A77" s="7" t="s">
        <v>0</v>
      </c>
      <c r="B77" s="8" t="s">
        <v>4</v>
      </c>
      <c r="C77" s="9">
        <f>C76</f>
        <v>44586</v>
      </c>
      <c r="D77" s="7" t="s">
        <v>1</v>
      </c>
      <c r="E77" s="15">
        <v>0</v>
      </c>
      <c r="F77" s="10"/>
      <c r="G77" s="11" t="s">
        <v>18</v>
      </c>
    </row>
    <row r="78" spans="1:7" s="14" customFormat="1" ht="21" customHeight="1" x14ac:dyDescent="0.2">
      <c r="A78" s="7" t="s">
        <v>0</v>
      </c>
      <c r="B78" s="8" t="s">
        <v>4</v>
      </c>
      <c r="C78" s="9">
        <f>C77</f>
        <v>44586</v>
      </c>
      <c r="D78" s="7" t="s">
        <v>1</v>
      </c>
      <c r="E78" s="15">
        <v>0</v>
      </c>
      <c r="F78" s="10"/>
      <c r="G78" s="11" t="s">
        <v>19</v>
      </c>
    </row>
    <row r="79" spans="1:7" s="14" customFormat="1" ht="21" customHeight="1" x14ac:dyDescent="0.2">
      <c r="A79" s="7" t="s">
        <v>0</v>
      </c>
      <c r="B79" s="8" t="s">
        <v>4</v>
      </c>
      <c r="C79" s="9">
        <f>C78</f>
        <v>44586</v>
      </c>
      <c r="D79" s="7" t="s">
        <v>1</v>
      </c>
      <c r="E79" s="15">
        <v>0</v>
      </c>
      <c r="F79" s="10"/>
      <c r="G79" s="11" t="s">
        <v>20</v>
      </c>
    </row>
    <row r="80" spans="1:7" s="14" customFormat="1" ht="21" customHeight="1" x14ac:dyDescent="0.2">
      <c r="A80" s="7" t="s">
        <v>0</v>
      </c>
      <c r="B80" s="8" t="s">
        <v>4</v>
      </c>
      <c r="C80" s="9">
        <f>C79+1</f>
        <v>44587</v>
      </c>
      <c r="D80" s="7" t="s">
        <v>1</v>
      </c>
      <c r="E80" s="15">
        <v>70000</v>
      </c>
      <c r="F80" s="10">
        <v>91.687799999999996</v>
      </c>
      <c r="G80" s="11" t="s">
        <v>2</v>
      </c>
    </row>
    <row r="81" spans="1:7" s="14" customFormat="1" ht="21" customHeight="1" x14ac:dyDescent="0.2">
      <c r="A81" s="7" t="s">
        <v>0</v>
      </c>
      <c r="B81" s="8" t="s">
        <v>4</v>
      </c>
      <c r="C81" s="9">
        <f>C80</f>
        <v>44587</v>
      </c>
      <c r="D81" s="7" t="s">
        <v>1</v>
      </c>
      <c r="E81" s="15">
        <v>0</v>
      </c>
      <c r="F81" s="10"/>
      <c r="G81" s="11" t="s">
        <v>18</v>
      </c>
    </row>
    <row r="82" spans="1:7" s="14" customFormat="1" ht="21" customHeight="1" x14ac:dyDescent="0.2">
      <c r="A82" s="7" t="s">
        <v>0</v>
      </c>
      <c r="B82" s="8" t="s">
        <v>4</v>
      </c>
      <c r="C82" s="9">
        <f>C81</f>
        <v>44587</v>
      </c>
      <c r="D82" s="7" t="s">
        <v>1</v>
      </c>
      <c r="E82" s="15">
        <v>0</v>
      </c>
      <c r="F82" s="10"/>
      <c r="G82" s="11" t="s">
        <v>19</v>
      </c>
    </row>
    <row r="83" spans="1:7" s="14" customFormat="1" ht="21" customHeight="1" x14ac:dyDescent="0.2">
      <c r="A83" s="7" t="s">
        <v>0</v>
      </c>
      <c r="B83" s="8" t="s">
        <v>4</v>
      </c>
      <c r="C83" s="9">
        <f>C82</f>
        <v>44587</v>
      </c>
      <c r="D83" s="7" t="s">
        <v>1</v>
      </c>
      <c r="E83" s="15">
        <v>0</v>
      </c>
      <c r="F83" s="10"/>
      <c r="G83" s="11" t="s">
        <v>20</v>
      </c>
    </row>
    <row r="84" spans="1:7" s="14" customFormat="1" ht="21" customHeight="1" x14ac:dyDescent="0.2">
      <c r="A84" s="7" t="s">
        <v>0</v>
      </c>
      <c r="B84" s="8" t="s">
        <v>4</v>
      </c>
      <c r="C84" s="9">
        <f>C83+1</f>
        <v>44588</v>
      </c>
      <c r="D84" s="7" t="s">
        <v>1</v>
      </c>
      <c r="E84" s="15">
        <v>108569</v>
      </c>
      <c r="F84" s="10">
        <v>92.206400000000002</v>
      </c>
      <c r="G84" s="11" t="s">
        <v>2</v>
      </c>
    </row>
    <row r="85" spans="1:7" s="14" customFormat="1" ht="21" customHeight="1" x14ac:dyDescent="0.2">
      <c r="A85" s="7" t="s">
        <v>0</v>
      </c>
      <c r="B85" s="8" t="s">
        <v>4</v>
      </c>
      <c r="C85" s="9">
        <f>C84</f>
        <v>44588</v>
      </c>
      <c r="D85" s="7" t="s">
        <v>1</v>
      </c>
      <c r="E85" s="15">
        <v>0</v>
      </c>
      <c r="F85" s="10"/>
      <c r="G85" s="11" t="s">
        <v>18</v>
      </c>
    </row>
    <row r="86" spans="1:7" s="14" customFormat="1" ht="21" customHeight="1" x14ac:dyDescent="0.2">
      <c r="A86" s="7" t="s">
        <v>0</v>
      </c>
      <c r="B86" s="8" t="s">
        <v>4</v>
      </c>
      <c r="C86" s="9">
        <f>C85</f>
        <v>44588</v>
      </c>
      <c r="D86" s="7" t="s">
        <v>1</v>
      </c>
      <c r="E86" s="15">
        <v>0</v>
      </c>
      <c r="F86" s="10"/>
      <c r="G86" s="11" t="s">
        <v>19</v>
      </c>
    </row>
    <row r="87" spans="1:7" s="14" customFormat="1" ht="21" customHeight="1" x14ac:dyDescent="0.2">
      <c r="A87" s="7" t="s">
        <v>0</v>
      </c>
      <c r="B87" s="8" t="s">
        <v>4</v>
      </c>
      <c r="C87" s="9">
        <f>C86</f>
        <v>44588</v>
      </c>
      <c r="D87" s="7" t="s">
        <v>1</v>
      </c>
      <c r="E87" s="15">
        <v>0</v>
      </c>
      <c r="F87" s="10"/>
      <c r="G87" s="11" t="s">
        <v>20</v>
      </c>
    </row>
    <row r="88" spans="1:7" s="14" customFormat="1" ht="21" customHeight="1" x14ac:dyDescent="0.2">
      <c r="A88" s="7" t="s">
        <v>0</v>
      </c>
      <c r="B88" s="8" t="s">
        <v>4</v>
      </c>
      <c r="C88" s="9">
        <f>C87+1</f>
        <v>44589</v>
      </c>
      <c r="D88" s="7" t="s">
        <v>1</v>
      </c>
      <c r="E88" s="15">
        <v>300000</v>
      </c>
      <c r="F88" s="10">
        <v>94.090800000000002</v>
      </c>
      <c r="G88" s="11" t="s">
        <v>2</v>
      </c>
    </row>
    <row r="89" spans="1:7" s="14" customFormat="1" ht="21" customHeight="1" x14ac:dyDescent="0.2">
      <c r="A89" s="7" t="s">
        <v>0</v>
      </c>
      <c r="B89" s="8" t="s">
        <v>4</v>
      </c>
      <c r="C89" s="9">
        <f>C88</f>
        <v>44589</v>
      </c>
      <c r="D89" s="7" t="s">
        <v>1</v>
      </c>
      <c r="E89" s="15">
        <v>0</v>
      </c>
      <c r="F89" s="10"/>
      <c r="G89" s="11" t="s">
        <v>18</v>
      </c>
    </row>
    <row r="90" spans="1:7" s="14" customFormat="1" ht="21" customHeight="1" x14ac:dyDescent="0.2">
      <c r="A90" s="7" t="s">
        <v>0</v>
      </c>
      <c r="B90" s="8" t="s">
        <v>4</v>
      </c>
      <c r="C90" s="9">
        <f>C89</f>
        <v>44589</v>
      </c>
      <c r="D90" s="7" t="s">
        <v>1</v>
      </c>
      <c r="E90" s="15">
        <v>0</v>
      </c>
      <c r="F90" s="10"/>
      <c r="G90" s="11" t="s">
        <v>19</v>
      </c>
    </row>
    <row r="91" spans="1:7" s="14" customFormat="1" ht="21" customHeight="1" x14ac:dyDescent="0.2">
      <c r="A91" s="7" t="s">
        <v>0</v>
      </c>
      <c r="B91" s="8" t="s">
        <v>4</v>
      </c>
      <c r="C91" s="9">
        <f>C90</f>
        <v>44589</v>
      </c>
      <c r="D91" s="7" t="s">
        <v>1</v>
      </c>
      <c r="E91" s="15">
        <v>0</v>
      </c>
      <c r="F91" s="10"/>
      <c r="G91" s="11" t="s">
        <v>20</v>
      </c>
    </row>
    <row r="92" spans="1:7" s="14" customFormat="1" ht="21" customHeight="1" x14ac:dyDescent="0.2">
      <c r="A92" s="7" t="s">
        <v>0</v>
      </c>
      <c r="B92" s="8" t="s">
        <v>4</v>
      </c>
      <c r="C92" s="9">
        <v>44592</v>
      </c>
      <c r="D92" s="7" t="s">
        <v>1</v>
      </c>
      <c r="E92" s="15">
        <v>96973</v>
      </c>
      <c r="F92" s="10">
        <v>93.1524</v>
      </c>
      <c r="G92" s="11" t="s">
        <v>2</v>
      </c>
    </row>
    <row r="93" spans="1:7" s="14" customFormat="1" ht="21" customHeight="1" x14ac:dyDescent="0.2">
      <c r="A93" s="7" t="s">
        <v>0</v>
      </c>
      <c r="B93" s="8" t="s">
        <v>4</v>
      </c>
      <c r="C93" s="9">
        <f>C92</f>
        <v>44592</v>
      </c>
      <c r="D93" s="7" t="s">
        <v>1</v>
      </c>
      <c r="E93" s="15">
        <v>0</v>
      </c>
      <c r="F93" s="10"/>
      <c r="G93" s="11" t="s">
        <v>18</v>
      </c>
    </row>
    <row r="94" spans="1:7" s="14" customFormat="1" ht="21" customHeight="1" x14ac:dyDescent="0.2">
      <c r="A94" s="7" t="s">
        <v>0</v>
      </c>
      <c r="B94" s="8" t="s">
        <v>4</v>
      </c>
      <c r="C94" s="9">
        <f>C93</f>
        <v>44592</v>
      </c>
      <c r="D94" s="7" t="s">
        <v>1</v>
      </c>
      <c r="E94" s="15">
        <v>0</v>
      </c>
      <c r="F94" s="10"/>
      <c r="G94" s="11" t="s">
        <v>19</v>
      </c>
    </row>
    <row r="95" spans="1:7" s="14" customFormat="1" ht="21" customHeight="1" x14ac:dyDescent="0.2">
      <c r="A95" s="7" t="s">
        <v>0</v>
      </c>
      <c r="B95" s="8" t="s">
        <v>4</v>
      </c>
      <c r="C95" s="9">
        <f>C94</f>
        <v>44592</v>
      </c>
      <c r="D95" s="7" t="s">
        <v>1</v>
      </c>
      <c r="E95" s="15">
        <v>0</v>
      </c>
      <c r="F95" s="10"/>
      <c r="G95" s="11" t="s">
        <v>20</v>
      </c>
    </row>
    <row r="96" spans="1:7" s="12" customFormat="1" x14ac:dyDescent="0.2">
      <c r="A96" s="28" t="s">
        <v>13</v>
      </c>
      <c r="B96" s="29"/>
      <c r="C96" s="17"/>
      <c r="D96" s="18" t="s">
        <v>3</v>
      </c>
      <c r="E96" s="19">
        <f>SUM(E12:E95)</f>
        <v>3976992</v>
      </c>
      <c r="F96" s="20">
        <f>SUMPRODUCT(E12:E95,F12:F95)/E96</f>
        <v>90.20716918872354</v>
      </c>
      <c r="G96" s="21"/>
    </row>
    <row r="97" spans="1:7" ht="45.75" customHeight="1" x14ac:dyDescent="0.2">
      <c r="A97" s="23" t="s">
        <v>15</v>
      </c>
      <c r="B97" s="23"/>
      <c r="C97" s="23"/>
      <c r="D97" s="23"/>
      <c r="E97" s="23"/>
      <c r="F97" s="23"/>
      <c r="G97" s="23"/>
    </row>
    <row r="98" spans="1:7" ht="51" customHeight="1" x14ac:dyDescent="0.2">
      <c r="A98" s="23" t="s">
        <v>16</v>
      </c>
      <c r="B98" s="23"/>
      <c r="C98" s="23"/>
      <c r="D98" s="23"/>
      <c r="E98" s="23"/>
      <c r="F98" s="23"/>
      <c r="G98" s="23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</sheetData>
  <mergeCells count="7">
    <mergeCell ref="A98:G98"/>
    <mergeCell ref="A97:G97"/>
    <mergeCell ref="A4:G4"/>
    <mergeCell ref="A6:G6"/>
    <mergeCell ref="A7:G7"/>
    <mergeCell ref="A9:C9"/>
    <mergeCell ref="A96:B96"/>
  </mergeCells>
  <phoneticPr fontId="9" type="noConversion"/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2020-02-03T15:13:33Z</cp:lastPrinted>
  <dcterms:created xsi:type="dcterms:W3CDTF">2016-11-07T05:05:33Z</dcterms:created>
  <dcterms:modified xsi:type="dcterms:W3CDTF">2022-02-01T17:24:45Z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91669d-c62a-41f9-9790-e463798003d8_Enabled">
    <vt:lpwstr>true</vt:lpwstr>
  </property>
  <property fmtid="{D5CDD505-2E9C-101B-9397-08002B2CF9AE}" pid="3" name="MSIP_Label_d291669d-c62a-41f9-9790-e463798003d8_SetDate">
    <vt:lpwstr>2022-01-31T18:20:18Z</vt:lpwstr>
  </property>
  <property fmtid="{D5CDD505-2E9C-101B-9397-08002B2CF9AE}" pid="4" name="MSIP_Label_d291669d-c62a-41f9-9790-e463798003d8_Method">
    <vt:lpwstr>Privileged</vt:lpwstr>
  </property>
  <property fmtid="{D5CDD505-2E9C-101B-9397-08002B2CF9AE}" pid="5" name="MSIP_Label_d291669d-c62a-41f9-9790-e463798003d8_Name">
    <vt:lpwstr>Public</vt:lpwstr>
  </property>
  <property fmtid="{D5CDD505-2E9C-101B-9397-08002B2CF9AE}" pid="6" name="MSIP_Label_d291669d-c62a-41f9-9790-e463798003d8_SiteId">
    <vt:lpwstr>1771ae17-e764-4e0f-a476-d4184d79a5d9</vt:lpwstr>
  </property>
  <property fmtid="{D5CDD505-2E9C-101B-9397-08002B2CF9AE}" pid="7" name="MSIP_Label_d291669d-c62a-41f9-9790-e463798003d8_ActionId">
    <vt:lpwstr>d0c5ff9e-56ce-450a-b41f-f20fdccfd119</vt:lpwstr>
  </property>
  <property fmtid="{D5CDD505-2E9C-101B-9397-08002B2CF9AE}" pid="8" name="MSIP_Label_d291669d-c62a-41f9-9790-e463798003d8_ContentBits">
    <vt:lpwstr>0</vt:lpwstr>
  </property>
</Properties>
</file>